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576" windowHeight="8856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'Foglio1'!$4:$4</definedName>
  </definedNames>
  <calcPr fullCalcOnLoad="1"/>
</workbook>
</file>

<file path=xl/sharedStrings.xml><?xml version="1.0" encoding="utf-8"?>
<sst xmlns="http://schemas.openxmlformats.org/spreadsheetml/2006/main" count="74" uniqueCount="74">
  <si>
    <t>A028</t>
  </si>
  <si>
    <t>A030</t>
  </si>
  <si>
    <t>A033</t>
  </si>
  <si>
    <t>A043</t>
  </si>
  <si>
    <t>A059</t>
  </si>
  <si>
    <t>A245</t>
  </si>
  <si>
    <t>A345</t>
  </si>
  <si>
    <t>A445</t>
  </si>
  <si>
    <t>AI77</t>
  </si>
  <si>
    <t>AL77</t>
  </si>
  <si>
    <t>A001</t>
  </si>
  <si>
    <t>A007</t>
  </si>
  <si>
    <t>A012</t>
  </si>
  <si>
    <t>A013</t>
  </si>
  <si>
    <t>A018</t>
  </si>
  <si>
    <t>A020</t>
  </si>
  <si>
    <t>A025</t>
  </si>
  <si>
    <t>A029</t>
  </si>
  <si>
    <t>A034</t>
  </si>
  <si>
    <t>A036</t>
  </si>
  <si>
    <t>A037</t>
  </si>
  <si>
    <t>A040</t>
  </si>
  <si>
    <t>A042</t>
  </si>
  <si>
    <t>A049</t>
  </si>
  <si>
    <t>A050 (*)</t>
  </si>
  <si>
    <t>A051</t>
  </si>
  <si>
    <t>A056</t>
  </si>
  <si>
    <t>A057</t>
  </si>
  <si>
    <t>A060</t>
  </si>
  <si>
    <t>A062</t>
  </si>
  <si>
    <t>A069</t>
  </si>
  <si>
    <t>A070</t>
  </si>
  <si>
    <t>A071</t>
  </si>
  <si>
    <t>A072</t>
  </si>
  <si>
    <t>A246</t>
  </si>
  <si>
    <t>A346</t>
  </si>
  <si>
    <t>A446</t>
  </si>
  <si>
    <t>A546</t>
  </si>
  <si>
    <t>C031</t>
  </si>
  <si>
    <t>C032</t>
  </si>
  <si>
    <t>C033</t>
  </si>
  <si>
    <t>C270</t>
  </si>
  <si>
    <t>C310</t>
  </si>
  <si>
    <t>C320</t>
  </si>
  <si>
    <t>C380</t>
  </si>
  <si>
    <t>C430</t>
  </si>
  <si>
    <t>C460</t>
  </si>
  <si>
    <t>C480</t>
  </si>
  <si>
    <t>C510</t>
  </si>
  <si>
    <t>Classe</t>
  </si>
  <si>
    <t>O.D.</t>
  </si>
  <si>
    <t xml:space="preserve">Posti </t>
  </si>
  <si>
    <t>Concorso fase 0</t>
  </si>
  <si>
    <t>Concorso fase A</t>
  </si>
  <si>
    <t>Gae F. 0</t>
  </si>
  <si>
    <t>Gae F a</t>
  </si>
  <si>
    <t>Concorso 90</t>
  </si>
  <si>
    <t>Totale</t>
  </si>
  <si>
    <t>AD01</t>
  </si>
  <si>
    <t>AD02</t>
  </si>
  <si>
    <t>AD03</t>
  </si>
  <si>
    <t>AD04</t>
  </si>
  <si>
    <t>AD00 (*)</t>
  </si>
  <si>
    <t>(*)</t>
  </si>
  <si>
    <t>un posto in meno per rettifiche ai trasferimenti</t>
  </si>
  <si>
    <t>A032 (**)</t>
  </si>
  <si>
    <t>A047 (**)</t>
  </si>
  <si>
    <t>(**)</t>
  </si>
  <si>
    <t>utilizzazione di docenti senza sede di altra classe di concorso</t>
  </si>
  <si>
    <t>Per il sostegno presenza di nunero irrisorio di aspiranti per il concorso (tranne AD03)</t>
  </si>
  <si>
    <t>U.S.R. PUGLIA UFFICIO VII - TARANTO</t>
  </si>
  <si>
    <t>IMMISSIONI IN RUOLO FASE ZERO E FASE A</t>
  </si>
  <si>
    <t>PRIMA IPOTESI DI DISTINZIONE TRA PROCEDURE CONCORSUALI E GRADUATORIE AD ESAURIMENTO</t>
  </si>
  <si>
    <t>Resti per fase 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</si>
</sst>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0" xfId="46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46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8" sqref="M8"/>
    </sheetView>
  </sheetViews>
  <sheetFormatPr defaultColWidth="9.140625" defaultRowHeight="15"/>
  <cols>
    <col min="1" max="1" width="10.421875" style="1" customWidth="1"/>
    <col min="2" max="2" width="4.8515625" style="1" bestFit="1" customWidth="1"/>
    <col min="3" max="3" width="5.57421875" style="1" bestFit="1" customWidth="1"/>
    <col min="4" max="4" width="7.8515625" style="1" customWidth="1"/>
    <col min="5" max="5" width="7.57421875" style="1" customWidth="1"/>
    <col min="6" max="6" width="6.28125" style="1" customWidth="1"/>
    <col min="7" max="7" width="7.28125" style="1" customWidth="1"/>
    <col min="8" max="8" width="8.7109375" style="1" customWidth="1"/>
    <col min="9" max="9" width="7.140625" style="1" customWidth="1"/>
    <col min="10" max="10" width="6.57421875" style="1" customWidth="1"/>
    <col min="11" max="237" width="9.140625" style="1" customWidth="1"/>
    <col min="238" max="239" width="5.421875" style="1" customWidth="1"/>
    <col min="240" max="240" width="10.421875" style="1" customWidth="1"/>
    <col min="241" max="241" width="12.8515625" style="1" customWidth="1"/>
    <col min="242" max="242" width="12.421875" style="1" customWidth="1"/>
    <col min="243" max="243" width="13.8515625" style="1" customWidth="1"/>
    <col min="244" max="244" width="6.7109375" style="1" customWidth="1"/>
    <col min="245" max="245" width="7.8515625" style="1" customWidth="1"/>
    <col min="246" max="246" width="7.28125" style="1" customWidth="1"/>
    <col min="247" max="247" width="6.8515625" style="1" customWidth="1"/>
    <col min="248" max="248" width="6.140625" style="1" customWidth="1"/>
    <col min="249" max="249" width="8.00390625" style="1" customWidth="1"/>
    <col min="250" max="250" width="6.57421875" style="1" customWidth="1"/>
    <col min="251" max="251" width="7.8515625" style="1" customWidth="1"/>
    <col min="252" max="252" width="11.57421875" style="1" customWidth="1"/>
    <col min="253" max="254" width="6.140625" style="1" bestFit="1" customWidth="1"/>
    <col min="255" max="255" width="7.28125" style="1" bestFit="1" customWidth="1"/>
    <col min="256" max="16384" width="9.57421875" style="1" customWidth="1"/>
  </cols>
  <sheetData>
    <row r="1" ht="12">
      <c r="F1" s="32" t="s">
        <v>70</v>
      </c>
    </row>
    <row r="2" ht="12">
      <c r="F2" s="32" t="s">
        <v>71</v>
      </c>
    </row>
    <row r="3" ht="12" thickBot="1">
      <c r="F3" s="32" t="s">
        <v>72</v>
      </c>
    </row>
    <row r="4" spans="1:10" s="2" customFormat="1" ht="24">
      <c r="A4" s="11" t="s">
        <v>49</v>
      </c>
      <c r="B4" s="11" t="s">
        <v>50</v>
      </c>
      <c r="C4" s="14" t="s">
        <v>51</v>
      </c>
      <c r="D4" s="20" t="s">
        <v>52</v>
      </c>
      <c r="E4" s="21" t="s">
        <v>53</v>
      </c>
      <c r="F4" s="20" t="s">
        <v>54</v>
      </c>
      <c r="G4" s="21" t="s">
        <v>55</v>
      </c>
      <c r="H4" s="16" t="s">
        <v>56</v>
      </c>
      <c r="I4" s="11" t="s">
        <v>73</v>
      </c>
      <c r="J4" s="11" t="s">
        <v>57</v>
      </c>
    </row>
    <row r="5" spans="1:10" ht="12">
      <c r="A5" s="3" t="s">
        <v>0</v>
      </c>
      <c r="B5" s="4">
        <v>10</v>
      </c>
      <c r="C5" s="9">
        <v>9</v>
      </c>
      <c r="D5" s="22">
        <v>4</v>
      </c>
      <c r="E5" s="23">
        <v>1</v>
      </c>
      <c r="F5" s="22">
        <v>3</v>
      </c>
      <c r="G5" s="23">
        <v>1</v>
      </c>
      <c r="H5" s="17">
        <v>0</v>
      </c>
      <c r="I5" s="9"/>
      <c r="J5" s="4">
        <f>D5+E5+F5+G5+H5+I5</f>
        <v>9</v>
      </c>
    </row>
    <row r="6" spans="1:10" ht="15" customHeight="1">
      <c r="A6" s="3" t="s">
        <v>1</v>
      </c>
      <c r="B6" s="4">
        <v>5</v>
      </c>
      <c r="C6" s="9">
        <v>5</v>
      </c>
      <c r="D6" s="22">
        <v>2</v>
      </c>
      <c r="E6" s="23">
        <v>1</v>
      </c>
      <c r="F6" s="22">
        <v>2</v>
      </c>
      <c r="G6" s="23">
        <v>0</v>
      </c>
      <c r="H6" s="17"/>
      <c r="I6" s="9"/>
      <c r="J6" s="4">
        <f aca="true" t="shared" si="0" ref="J6:J48">D6+E6+F6+G6+H6+I6</f>
        <v>5</v>
      </c>
    </row>
    <row r="7" spans="1:10" ht="15" customHeight="1">
      <c r="A7" s="3" t="s">
        <v>65</v>
      </c>
      <c r="B7" s="4">
        <v>1</v>
      </c>
      <c r="C7" s="9">
        <v>0</v>
      </c>
      <c r="D7" s="22">
        <v>0</v>
      </c>
      <c r="E7" s="23">
        <v>0</v>
      </c>
      <c r="F7" s="22">
        <v>0</v>
      </c>
      <c r="G7" s="23">
        <v>0</v>
      </c>
      <c r="H7" s="17"/>
      <c r="I7" s="9"/>
      <c r="J7" s="4">
        <f t="shared" si="0"/>
        <v>0</v>
      </c>
    </row>
    <row r="8" spans="1:10" ht="15" customHeight="1">
      <c r="A8" s="3" t="s">
        <v>2</v>
      </c>
      <c r="B8" s="4">
        <v>17</v>
      </c>
      <c r="C8" s="9">
        <v>13</v>
      </c>
      <c r="D8" s="22">
        <v>13</v>
      </c>
      <c r="E8" s="23">
        <v>0</v>
      </c>
      <c r="F8" s="22">
        <v>0</v>
      </c>
      <c r="G8" s="23">
        <v>0</v>
      </c>
      <c r="H8" s="17"/>
      <c r="I8" s="9"/>
      <c r="J8" s="4">
        <f t="shared" si="0"/>
        <v>13</v>
      </c>
    </row>
    <row r="9" spans="1:10" ht="15" customHeight="1">
      <c r="A9" s="3" t="s">
        <v>3</v>
      </c>
      <c r="B9" s="4">
        <v>55</v>
      </c>
      <c r="C9" s="9">
        <v>55</v>
      </c>
      <c r="D9" s="22">
        <v>0</v>
      </c>
      <c r="E9" s="35">
        <v>0</v>
      </c>
      <c r="F9" s="22">
        <v>40</v>
      </c>
      <c r="G9" s="23">
        <v>15</v>
      </c>
      <c r="H9" s="17"/>
      <c r="I9" s="9"/>
      <c r="J9" s="4">
        <f t="shared" si="0"/>
        <v>55</v>
      </c>
    </row>
    <row r="10" spans="1:10" ht="15" customHeight="1">
      <c r="A10" s="3" t="s">
        <v>4</v>
      </c>
      <c r="B10" s="4">
        <v>21</v>
      </c>
      <c r="C10" s="9">
        <v>21</v>
      </c>
      <c r="D10" s="22">
        <v>8</v>
      </c>
      <c r="E10" s="35">
        <v>3</v>
      </c>
      <c r="F10" s="22">
        <v>7</v>
      </c>
      <c r="G10" s="23">
        <v>3</v>
      </c>
      <c r="H10" s="17"/>
      <c r="I10" s="9"/>
      <c r="J10" s="4">
        <f t="shared" si="0"/>
        <v>21</v>
      </c>
    </row>
    <row r="11" spans="1:10" ht="15" customHeight="1">
      <c r="A11" s="3" t="s">
        <v>5</v>
      </c>
      <c r="B11" s="4">
        <v>7</v>
      </c>
      <c r="C11" s="9">
        <v>7</v>
      </c>
      <c r="D11" s="22">
        <v>2</v>
      </c>
      <c r="E11" s="35">
        <v>1</v>
      </c>
      <c r="F11" s="22">
        <v>3</v>
      </c>
      <c r="G11" s="23">
        <v>1</v>
      </c>
      <c r="H11" s="17"/>
      <c r="I11" s="9"/>
      <c r="J11" s="4">
        <f t="shared" si="0"/>
        <v>7</v>
      </c>
    </row>
    <row r="12" spans="1:10" ht="15" customHeight="1">
      <c r="A12" s="3" t="s">
        <v>6</v>
      </c>
      <c r="B12" s="4">
        <v>9</v>
      </c>
      <c r="C12" s="9">
        <v>9</v>
      </c>
      <c r="D12" s="22">
        <v>3</v>
      </c>
      <c r="E12" s="35">
        <v>1</v>
      </c>
      <c r="F12" s="22">
        <v>4</v>
      </c>
      <c r="G12" s="23">
        <v>1</v>
      </c>
      <c r="H12" s="17"/>
      <c r="I12" s="9"/>
      <c r="J12" s="4">
        <f t="shared" si="0"/>
        <v>9</v>
      </c>
    </row>
    <row r="13" spans="1:10" ht="12">
      <c r="A13" s="3" t="s">
        <v>7</v>
      </c>
      <c r="B13" s="4">
        <v>7</v>
      </c>
      <c r="C13" s="9">
        <v>7</v>
      </c>
      <c r="D13" s="22">
        <v>0</v>
      </c>
      <c r="E13" s="35">
        <v>0</v>
      </c>
      <c r="F13" s="22">
        <v>5</v>
      </c>
      <c r="G13" s="23">
        <v>2</v>
      </c>
      <c r="H13" s="17"/>
      <c r="I13" s="9"/>
      <c r="J13" s="4">
        <f t="shared" si="0"/>
        <v>7</v>
      </c>
    </row>
    <row r="14" spans="1:10" ht="12">
      <c r="A14" s="3" t="s">
        <v>8</v>
      </c>
      <c r="B14" s="4">
        <v>1</v>
      </c>
      <c r="C14" s="9">
        <v>1</v>
      </c>
      <c r="D14" s="22">
        <v>0</v>
      </c>
      <c r="E14" s="35">
        <v>0</v>
      </c>
      <c r="F14" s="22">
        <v>0</v>
      </c>
      <c r="G14" s="23">
        <v>0</v>
      </c>
      <c r="H14" s="17">
        <v>0</v>
      </c>
      <c r="I14" s="9">
        <v>1</v>
      </c>
      <c r="J14" s="4">
        <f t="shared" si="0"/>
        <v>1</v>
      </c>
    </row>
    <row r="15" spans="1:10" ht="15" customHeight="1">
      <c r="A15" s="3" t="s">
        <v>9</v>
      </c>
      <c r="B15" s="4">
        <v>1</v>
      </c>
      <c r="C15" s="9">
        <v>1</v>
      </c>
      <c r="D15" s="22">
        <v>0</v>
      </c>
      <c r="E15" s="35">
        <v>0</v>
      </c>
      <c r="F15" s="22">
        <v>0</v>
      </c>
      <c r="G15" s="23">
        <v>0</v>
      </c>
      <c r="H15" s="17">
        <v>0</v>
      </c>
      <c r="I15" s="9">
        <v>1</v>
      </c>
      <c r="J15" s="4">
        <f t="shared" si="0"/>
        <v>1</v>
      </c>
    </row>
    <row r="16" spans="1:10" ht="15" customHeight="1">
      <c r="A16" s="5"/>
      <c r="B16" s="6">
        <f aca="true" t="shared" si="1" ref="B16:J16">SUM(B5:B15)</f>
        <v>134</v>
      </c>
      <c r="C16" s="10">
        <f t="shared" si="1"/>
        <v>128</v>
      </c>
      <c r="D16" s="24">
        <f t="shared" si="1"/>
        <v>32</v>
      </c>
      <c r="E16" s="25">
        <f t="shared" si="1"/>
        <v>7</v>
      </c>
      <c r="F16" s="24">
        <f t="shared" si="1"/>
        <v>64</v>
      </c>
      <c r="G16" s="25">
        <f t="shared" si="1"/>
        <v>23</v>
      </c>
      <c r="H16" s="18">
        <f t="shared" si="1"/>
        <v>0</v>
      </c>
      <c r="I16" s="10">
        <f t="shared" si="1"/>
        <v>2</v>
      </c>
      <c r="J16" s="6">
        <f t="shared" si="1"/>
        <v>128</v>
      </c>
    </row>
    <row r="17" spans="1:10" ht="15" customHeight="1">
      <c r="A17" s="3" t="s">
        <v>10</v>
      </c>
      <c r="B17" s="4">
        <v>2</v>
      </c>
      <c r="C17" s="9">
        <v>2</v>
      </c>
      <c r="D17" s="22">
        <v>0</v>
      </c>
      <c r="E17" s="23">
        <v>0</v>
      </c>
      <c r="F17" s="22">
        <v>0</v>
      </c>
      <c r="G17" s="23">
        <v>0</v>
      </c>
      <c r="H17" s="17">
        <v>0</v>
      </c>
      <c r="I17" s="4">
        <v>2</v>
      </c>
      <c r="J17" s="4">
        <f t="shared" si="0"/>
        <v>2</v>
      </c>
    </row>
    <row r="18" spans="1:10" ht="15" customHeight="1">
      <c r="A18" s="3" t="s">
        <v>11</v>
      </c>
      <c r="B18" s="4">
        <v>1</v>
      </c>
      <c r="C18" s="9">
        <v>1</v>
      </c>
      <c r="D18" s="22">
        <v>0</v>
      </c>
      <c r="E18" s="23">
        <v>0</v>
      </c>
      <c r="F18" s="22">
        <v>1</v>
      </c>
      <c r="G18" s="23">
        <v>0</v>
      </c>
      <c r="H18" s="17">
        <v>0</v>
      </c>
      <c r="I18" s="9">
        <v>0</v>
      </c>
      <c r="J18" s="4">
        <f t="shared" si="0"/>
        <v>1</v>
      </c>
    </row>
    <row r="19" spans="1:10" ht="15" customHeight="1">
      <c r="A19" s="3" t="s">
        <v>12</v>
      </c>
      <c r="B19" s="4">
        <v>1</v>
      </c>
      <c r="C19" s="9">
        <v>1</v>
      </c>
      <c r="D19" s="22">
        <v>0</v>
      </c>
      <c r="E19" s="23">
        <v>0</v>
      </c>
      <c r="F19" s="22">
        <v>1</v>
      </c>
      <c r="G19" s="23">
        <v>0</v>
      </c>
      <c r="H19" s="17">
        <v>0</v>
      </c>
      <c r="I19" s="9">
        <v>0</v>
      </c>
      <c r="J19" s="4">
        <f t="shared" si="0"/>
        <v>1</v>
      </c>
    </row>
    <row r="20" spans="1:10" ht="15" customHeight="1">
      <c r="A20" s="3" t="s">
        <v>13</v>
      </c>
      <c r="B20" s="4">
        <v>4</v>
      </c>
      <c r="C20" s="9">
        <v>4</v>
      </c>
      <c r="D20" s="22">
        <v>0</v>
      </c>
      <c r="E20" s="23">
        <v>0</v>
      </c>
      <c r="F20" s="22">
        <v>3</v>
      </c>
      <c r="G20" s="23">
        <v>1</v>
      </c>
      <c r="H20" s="17">
        <v>0</v>
      </c>
      <c r="I20" s="9">
        <v>0</v>
      </c>
      <c r="J20" s="4">
        <f t="shared" si="0"/>
        <v>4</v>
      </c>
    </row>
    <row r="21" spans="1:10" ht="15" customHeight="1">
      <c r="A21" s="3" t="s">
        <v>14</v>
      </c>
      <c r="B21" s="4">
        <v>1</v>
      </c>
      <c r="C21" s="9">
        <v>1</v>
      </c>
      <c r="D21" s="22">
        <v>0</v>
      </c>
      <c r="E21" s="23">
        <v>0</v>
      </c>
      <c r="F21" s="22">
        <v>1</v>
      </c>
      <c r="G21" s="23">
        <v>0</v>
      </c>
      <c r="H21" s="17">
        <v>0</v>
      </c>
      <c r="I21" s="9">
        <v>0</v>
      </c>
      <c r="J21" s="4">
        <f t="shared" si="0"/>
        <v>1</v>
      </c>
    </row>
    <row r="22" spans="1:10" ht="15" customHeight="1">
      <c r="A22" s="3" t="s">
        <v>15</v>
      </c>
      <c r="B22" s="4">
        <v>3</v>
      </c>
      <c r="C22" s="9">
        <v>3</v>
      </c>
      <c r="D22" s="22">
        <v>0</v>
      </c>
      <c r="E22" s="23">
        <v>0</v>
      </c>
      <c r="F22" s="22">
        <v>2</v>
      </c>
      <c r="G22" s="23">
        <v>1</v>
      </c>
      <c r="H22" s="17">
        <v>0</v>
      </c>
      <c r="I22" s="9">
        <v>0</v>
      </c>
      <c r="J22" s="4">
        <f t="shared" si="0"/>
        <v>3</v>
      </c>
    </row>
    <row r="23" spans="1:10" ht="15" customHeight="1">
      <c r="A23" s="3" t="s">
        <v>16</v>
      </c>
      <c r="B23" s="4">
        <v>1</v>
      </c>
      <c r="C23" s="9">
        <v>1</v>
      </c>
      <c r="D23" s="22">
        <v>1</v>
      </c>
      <c r="E23" s="23">
        <v>0</v>
      </c>
      <c r="F23" s="22">
        <v>0</v>
      </c>
      <c r="G23" s="23">
        <v>0</v>
      </c>
      <c r="H23" s="17">
        <v>0</v>
      </c>
      <c r="I23" s="9">
        <v>0</v>
      </c>
      <c r="J23" s="4">
        <f t="shared" si="0"/>
        <v>1</v>
      </c>
    </row>
    <row r="24" spans="1:10" ht="15" customHeight="1">
      <c r="A24" s="36" t="s">
        <v>17</v>
      </c>
      <c r="B24" s="4">
        <v>5</v>
      </c>
      <c r="C24" s="9">
        <v>5</v>
      </c>
      <c r="D24" s="22">
        <v>2</v>
      </c>
      <c r="E24" s="23">
        <v>0</v>
      </c>
      <c r="F24" s="22">
        <v>2</v>
      </c>
      <c r="G24" s="23">
        <v>1</v>
      </c>
      <c r="H24" s="17">
        <v>0</v>
      </c>
      <c r="I24" s="9">
        <v>0</v>
      </c>
      <c r="J24" s="4">
        <f t="shared" si="0"/>
        <v>5</v>
      </c>
    </row>
    <row r="25" spans="1:10" ht="15" customHeight="1">
      <c r="A25" s="3" t="s">
        <v>18</v>
      </c>
      <c r="B25" s="4">
        <v>1</v>
      </c>
      <c r="C25" s="9">
        <v>1</v>
      </c>
      <c r="D25" s="22">
        <v>0</v>
      </c>
      <c r="E25" s="23">
        <v>0</v>
      </c>
      <c r="F25" s="22">
        <v>1</v>
      </c>
      <c r="G25" s="23">
        <v>0</v>
      </c>
      <c r="H25" s="17">
        <v>0</v>
      </c>
      <c r="I25" s="9">
        <v>0</v>
      </c>
      <c r="J25" s="4">
        <f t="shared" si="0"/>
        <v>1</v>
      </c>
    </row>
    <row r="26" spans="1:10" ht="15" customHeight="1">
      <c r="A26" s="3" t="s">
        <v>19</v>
      </c>
      <c r="B26" s="4">
        <v>5</v>
      </c>
      <c r="C26" s="9">
        <v>5</v>
      </c>
      <c r="D26" s="22">
        <v>2</v>
      </c>
      <c r="E26" s="23">
        <v>1</v>
      </c>
      <c r="F26" s="22">
        <v>2</v>
      </c>
      <c r="G26" s="23">
        <v>0</v>
      </c>
      <c r="H26" s="17">
        <v>0</v>
      </c>
      <c r="I26" s="9">
        <v>0</v>
      </c>
      <c r="J26" s="4">
        <f t="shared" si="0"/>
        <v>5</v>
      </c>
    </row>
    <row r="27" spans="1:10" ht="15" customHeight="1">
      <c r="A27" s="3" t="s">
        <v>20</v>
      </c>
      <c r="B27" s="4">
        <v>2</v>
      </c>
      <c r="C27" s="9">
        <v>2</v>
      </c>
      <c r="D27" s="22">
        <v>0</v>
      </c>
      <c r="E27" s="23">
        <v>1</v>
      </c>
      <c r="F27" s="22">
        <v>1</v>
      </c>
      <c r="G27" s="23">
        <v>0</v>
      </c>
      <c r="H27" s="17">
        <v>0</v>
      </c>
      <c r="I27" s="9">
        <v>0</v>
      </c>
      <c r="J27" s="4">
        <f t="shared" si="0"/>
        <v>2</v>
      </c>
    </row>
    <row r="28" spans="1:10" ht="15" customHeight="1">
      <c r="A28" s="3" t="s">
        <v>21</v>
      </c>
      <c r="B28" s="4">
        <v>1</v>
      </c>
      <c r="C28" s="9">
        <v>1</v>
      </c>
      <c r="D28" s="22">
        <v>0</v>
      </c>
      <c r="E28" s="23">
        <v>0</v>
      </c>
      <c r="F28" s="22">
        <v>1</v>
      </c>
      <c r="G28" s="23"/>
      <c r="H28" s="17"/>
      <c r="I28" s="9"/>
      <c r="J28" s="4">
        <f t="shared" si="0"/>
        <v>1</v>
      </c>
    </row>
    <row r="29" spans="1:10" ht="15" customHeight="1">
      <c r="A29" s="3" t="s">
        <v>22</v>
      </c>
      <c r="B29" s="4">
        <v>2</v>
      </c>
      <c r="C29" s="9">
        <v>2</v>
      </c>
      <c r="D29" s="22">
        <v>0</v>
      </c>
      <c r="E29" s="23">
        <v>0</v>
      </c>
      <c r="F29" s="22">
        <v>1</v>
      </c>
      <c r="G29" s="23">
        <v>1</v>
      </c>
      <c r="H29" s="17"/>
      <c r="I29" s="9"/>
      <c r="J29" s="4">
        <f t="shared" si="0"/>
        <v>2</v>
      </c>
    </row>
    <row r="30" spans="1:10" ht="15" customHeight="1">
      <c r="A30" s="3" t="s">
        <v>66</v>
      </c>
      <c r="B30" s="4">
        <v>7</v>
      </c>
      <c r="C30" s="9">
        <v>5</v>
      </c>
      <c r="D30" s="22">
        <v>3</v>
      </c>
      <c r="E30" s="23">
        <v>0</v>
      </c>
      <c r="F30" s="22">
        <v>2</v>
      </c>
      <c r="G30" s="23"/>
      <c r="H30" s="17"/>
      <c r="I30" s="9"/>
      <c r="J30" s="4">
        <f t="shared" si="0"/>
        <v>5</v>
      </c>
    </row>
    <row r="31" spans="1:10" ht="15" customHeight="1">
      <c r="A31" s="3" t="s">
        <v>23</v>
      </c>
      <c r="B31" s="4">
        <v>2</v>
      </c>
      <c r="C31" s="9">
        <v>2</v>
      </c>
      <c r="D31" s="22">
        <v>1</v>
      </c>
      <c r="E31" s="23">
        <v>0</v>
      </c>
      <c r="F31" s="22">
        <v>1</v>
      </c>
      <c r="G31" s="23">
        <v>0</v>
      </c>
      <c r="H31" s="17"/>
      <c r="I31" s="9"/>
      <c r="J31" s="4">
        <f t="shared" si="0"/>
        <v>2</v>
      </c>
    </row>
    <row r="32" spans="1:10" ht="15" customHeight="1">
      <c r="A32" s="3" t="s">
        <v>24</v>
      </c>
      <c r="B32" s="4">
        <v>15</v>
      </c>
      <c r="C32" s="9">
        <v>14</v>
      </c>
      <c r="D32" s="22"/>
      <c r="E32" s="23"/>
      <c r="F32" s="22">
        <v>11</v>
      </c>
      <c r="G32" s="23">
        <v>3</v>
      </c>
      <c r="H32" s="17"/>
      <c r="I32" s="9"/>
      <c r="J32" s="4">
        <f t="shared" si="0"/>
        <v>14</v>
      </c>
    </row>
    <row r="33" spans="1:10" ht="15" customHeight="1">
      <c r="A33" s="3" t="s">
        <v>25</v>
      </c>
      <c r="B33" s="4">
        <v>3</v>
      </c>
      <c r="C33" s="9">
        <v>3</v>
      </c>
      <c r="D33" s="22">
        <v>1</v>
      </c>
      <c r="E33" s="23">
        <v>1</v>
      </c>
      <c r="F33" s="22">
        <v>1</v>
      </c>
      <c r="G33" s="23"/>
      <c r="H33" s="17"/>
      <c r="I33" s="9"/>
      <c r="J33" s="4">
        <f t="shared" si="0"/>
        <v>3</v>
      </c>
    </row>
    <row r="34" spans="1:10" ht="15" customHeight="1">
      <c r="A34" s="3" t="s">
        <v>26</v>
      </c>
      <c r="B34" s="4">
        <v>1</v>
      </c>
      <c r="C34" s="9">
        <v>1</v>
      </c>
      <c r="D34" s="22"/>
      <c r="E34" s="23"/>
      <c r="F34" s="22"/>
      <c r="G34" s="23"/>
      <c r="H34" s="17"/>
      <c r="I34" s="9">
        <v>1</v>
      </c>
      <c r="J34" s="4">
        <f t="shared" si="0"/>
        <v>1</v>
      </c>
    </row>
    <row r="35" spans="1:10" ht="15" customHeight="1">
      <c r="A35" s="3" t="s">
        <v>27</v>
      </c>
      <c r="B35" s="4">
        <v>1</v>
      </c>
      <c r="C35" s="9">
        <v>1</v>
      </c>
      <c r="D35" s="22"/>
      <c r="E35" s="23"/>
      <c r="F35" s="22">
        <v>1</v>
      </c>
      <c r="G35" s="23"/>
      <c r="H35" s="17"/>
      <c r="I35" s="9"/>
      <c r="J35" s="4">
        <f t="shared" si="0"/>
        <v>1</v>
      </c>
    </row>
    <row r="36" spans="1:10" ht="15" customHeight="1">
      <c r="A36" s="3" t="s">
        <v>28</v>
      </c>
      <c r="B36" s="4">
        <v>2</v>
      </c>
      <c r="C36" s="9">
        <v>2</v>
      </c>
      <c r="D36" s="22">
        <v>1</v>
      </c>
      <c r="E36" s="23"/>
      <c r="F36" s="22"/>
      <c r="G36" s="23">
        <v>1</v>
      </c>
      <c r="H36" s="17"/>
      <c r="I36" s="9"/>
      <c r="J36" s="4">
        <f t="shared" si="0"/>
        <v>2</v>
      </c>
    </row>
    <row r="37" spans="1:10" ht="15" customHeight="1">
      <c r="A37" s="3" t="s">
        <v>29</v>
      </c>
      <c r="B37" s="4">
        <v>1</v>
      </c>
      <c r="C37" s="9">
        <v>1</v>
      </c>
      <c r="D37" s="22"/>
      <c r="E37" s="23"/>
      <c r="F37" s="22"/>
      <c r="G37" s="23"/>
      <c r="H37" s="17"/>
      <c r="I37" s="9">
        <v>1</v>
      </c>
      <c r="J37" s="4">
        <f t="shared" si="0"/>
        <v>1</v>
      </c>
    </row>
    <row r="38" spans="1:10" ht="15" customHeight="1">
      <c r="A38" s="3" t="s">
        <v>30</v>
      </c>
      <c r="B38" s="4">
        <v>3</v>
      </c>
      <c r="C38" s="9">
        <v>3</v>
      </c>
      <c r="D38" s="22"/>
      <c r="E38" s="23"/>
      <c r="F38" s="22"/>
      <c r="G38" s="23"/>
      <c r="H38" s="17"/>
      <c r="I38" s="9">
        <v>3</v>
      </c>
      <c r="J38" s="4">
        <f t="shared" si="0"/>
        <v>3</v>
      </c>
    </row>
    <row r="39" spans="1:10" ht="15" customHeight="1">
      <c r="A39" s="3" t="s">
        <v>31</v>
      </c>
      <c r="B39" s="4">
        <v>2</v>
      </c>
      <c r="C39" s="9">
        <v>2</v>
      </c>
      <c r="D39" s="22"/>
      <c r="E39" s="23"/>
      <c r="F39" s="22"/>
      <c r="G39" s="23"/>
      <c r="H39" s="17"/>
      <c r="I39" s="9">
        <v>2</v>
      </c>
      <c r="J39" s="4">
        <f t="shared" si="0"/>
        <v>2</v>
      </c>
    </row>
    <row r="40" spans="1:10" ht="15" customHeight="1">
      <c r="A40" s="3" t="s">
        <v>32</v>
      </c>
      <c r="B40" s="4">
        <v>2</v>
      </c>
      <c r="C40" s="9">
        <v>2</v>
      </c>
      <c r="D40" s="22"/>
      <c r="E40" s="23"/>
      <c r="F40" s="22">
        <v>1</v>
      </c>
      <c r="G40" s="23">
        <v>1</v>
      </c>
      <c r="H40" s="17"/>
      <c r="I40" s="9"/>
      <c r="J40" s="4">
        <f t="shared" si="0"/>
        <v>2</v>
      </c>
    </row>
    <row r="41" spans="1:10" ht="15" customHeight="1">
      <c r="A41" s="3" t="s">
        <v>33</v>
      </c>
      <c r="B41" s="4">
        <v>1</v>
      </c>
      <c r="C41" s="9">
        <v>1</v>
      </c>
      <c r="D41" s="22"/>
      <c r="E41" s="23"/>
      <c r="F41" s="22">
        <v>1</v>
      </c>
      <c r="G41" s="23"/>
      <c r="H41" s="17"/>
      <c r="I41" s="9"/>
      <c r="J41" s="4">
        <f t="shared" si="0"/>
        <v>1</v>
      </c>
    </row>
    <row r="42" spans="1:10" ht="15" customHeight="1">
      <c r="A42" s="3" t="s">
        <v>34</v>
      </c>
      <c r="B42" s="4">
        <v>3</v>
      </c>
      <c r="C42" s="9">
        <v>3</v>
      </c>
      <c r="D42" s="34">
        <v>1</v>
      </c>
      <c r="E42" s="35">
        <v>0</v>
      </c>
      <c r="F42" s="34">
        <v>1</v>
      </c>
      <c r="G42" s="35">
        <v>1</v>
      </c>
      <c r="H42" s="17"/>
      <c r="I42" s="9"/>
      <c r="J42" s="4">
        <f t="shared" si="0"/>
        <v>3</v>
      </c>
    </row>
    <row r="43" spans="1:10" ht="15" customHeight="1">
      <c r="A43" s="3" t="s">
        <v>35</v>
      </c>
      <c r="B43" s="4">
        <v>6</v>
      </c>
      <c r="C43" s="9">
        <v>6</v>
      </c>
      <c r="D43" s="22">
        <v>2</v>
      </c>
      <c r="E43" s="35">
        <v>1</v>
      </c>
      <c r="F43" s="22">
        <v>2</v>
      </c>
      <c r="G43" s="23">
        <v>1</v>
      </c>
      <c r="H43" s="17"/>
      <c r="I43" s="9"/>
      <c r="J43" s="4">
        <f t="shared" si="0"/>
        <v>6</v>
      </c>
    </row>
    <row r="44" spans="1:10" ht="15" customHeight="1">
      <c r="A44" s="3" t="s">
        <v>36</v>
      </c>
      <c r="B44" s="4">
        <v>3</v>
      </c>
      <c r="C44" s="9">
        <v>3</v>
      </c>
      <c r="D44" s="22"/>
      <c r="E44" s="23"/>
      <c r="F44" s="22">
        <v>2</v>
      </c>
      <c r="G44" s="23">
        <v>1</v>
      </c>
      <c r="H44" s="17"/>
      <c r="I44" s="33"/>
      <c r="J44" s="4">
        <f t="shared" si="0"/>
        <v>3</v>
      </c>
    </row>
    <row r="45" spans="1:10" ht="15" customHeight="1">
      <c r="A45" s="3" t="s">
        <v>37</v>
      </c>
      <c r="B45" s="4">
        <v>2</v>
      </c>
      <c r="C45" s="9">
        <v>2</v>
      </c>
      <c r="D45" s="22">
        <v>1</v>
      </c>
      <c r="E45" s="23">
        <v>1</v>
      </c>
      <c r="F45" s="22"/>
      <c r="G45" s="23"/>
      <c r="H45" s="17"/>
      <c r="I45" s="9"/>
      <c r="J45" s="4">
        <f t="shared" si="0"/>
        <v>2</v>
      </c>
    </row>
    <row r="46" spans="1:10" ht="15" customHeight="1">
      <c r="A46" s="3" t="s">
        <v>38</v>
      </c>
      <c r="B46" s="4">
        <v>1</v>
      </c>
      <c r="C46" s="9">
        <v>1</v>
      </c>
      <c r="D46" s="22"/>
      <c r="E46" s="23"/>
      <c r="F46" s="22"/>
      <c r="G46" s="23"/>
      <c r="H46" s="17"/>
      <c r="I46" s="9">
        <v>1</v>
      </c>
      <c r="J46" s="4">
        <f t="shared" si="0"/>
        <v>1</v>
      </c>
    </row>
    <row r="47" spans="1:10" ht="15" customHeight="1">
      <c r="A47" s="3" t="s">
        <v>39</v>
      </c>
      <c r="B47" s="4">
        <v>1</v>
      </c>
      <c r="C47" s="9">
        <v>1</v>
      </c>
      <c r="D47" s="22"/>
      <c r="E47" s="23"/>
      <c r="F47" s="22">
        <v>1</v>
      </c>
      <c r="G47" s="23"/>
      <c r="H47" s="17"/>
      <c r="I47" s="9"/>
      <c r="J47" s="4">
        <f t="shared" si="0"/>
        <v>1</v>
      </c>
    </row>
    <row r="48" spans="1:10" ht="15" customHeight="1">
      <c r="A48" s="3" t="s">
        <v>40</v>
      </c>
      <c r="B48" s="4">
        <v>1</v>
      </c>
      <c r="C48" s="9">
        <v>1</v>
      </c>
      <c r="D48" s="22"/>
      <c r="E48" s="23"/>
      <c r="F48" s="22"/>
      <c r="G48" s="23"/>
      <c r="H48" s="17"/>
      <c r="I48" s="9">
        <v>1</v>
      </c>
      <c r="J48" s="4">
        <f t="shared" si="0"/>
        <v>1</v>
      </c>
    </row>
    <row r="49" spans="1:10" ht="15" customHeight="1">
      <c r="A49" s="3" t="s">
        <v>41</v>
      </c>
      <c r="B49" s="4">
        <v>1</v>
      </c>
      <c r="C49" s="9">
        <v>1</v>
      </c>
      <c r="D49" s="22"/>
      <c r="E49" s="23"/>
      <c r="F49" s="22"/>
      <c r="G49" s="23"/>
      <c r="H49" s="17">
        <v>1</v>
      </c>
      <c r="I49" s="9"/>
      <c r="J49" s="4">
        <f aca="true" t="shared" si="2" ref="J49:J62">D49+E49+F49+G49+H49+I49</f>
        <v>1</v>
      </c>
    </row>
    <row r="50" spans="1:10" ht="15" customHeight="1">
      <c r="A50" s="3" t="s">
        <v>42</v>
      </c>
      <c r="B50" s="4">
        <v>1</v>
      </c>
      <c r="C50" s="9">
        <v>1</v>
      </c>
      <c r="D50" s="22"/>
      <c r="E50" s="23"/>
      <c r="F50" s="22"/>
      <c r="G50" s="23"/>
      <c r="H50" s="17">
        <v>1</v>
      </c>
      <c r="I50" s="9"/>
      <c r="J50" s="4">
        <f t="shared" si="2"/>
        <v>1</v>
      </c>
    </row>
    <row r="51" spans="1:10" ht="15" customHeight="1">
      <c r="A51" s="3" t="s">
        <v>43</v>
      </c>
      <c r="B51" s="4">
        <v>1</v>
      </c>
      <c r="C51" s="9">
        <v>1</v>
      </c>
      <c r="D51" s="22"/>
      <c r="E51" s="23"/>
      <c r="F51" s="22"/>
      <c r="G51" s="23"/>
      <c r="H51" s="17"/>
      <c r="I51" s="9">
        <v>1</v>
      </c>
      <c r="J51" s="4">
        <f t="shared" si="2"/>
        <v>1</v>
      </c>
    </row>
    <row r="52" spans="1:10" ht="15" customHeight="1">
      <c r="A52" s="3" t="s">
        <v>44</v>
      </c>
      <c r="B52" s="4">
        <v>3</v>
      </c>
      <c r="C52" s="9">
        <v>3</v>
      </c>
      <c r="D52" s="22"/>
      <c r="E52" s="23"/>
      <c r="F52" s="22"/>
      <c r="G52" s="23"/>
      <c r="H52" s="17"/>
      <c r="I52" s="9">
        <v>3</v>
      </c>
      <c r="J52" s="4">
        <f t="shared" si="2"/>
        <v>3</v>
      </c>
    </row>
    <row r="53" spans="1:10" ht="15" customHeight="1">
      <c r="A53" s="3" t="s">
        <v>45</v>
      </c>
      <c r="B53" s="4">
        <v>5</v>
      </c>
      <c r="C53" s="9">
        <v>5</v>
      </c>
      <c r="D53" s="22"/>
      <c r="E53" s="23"/>
      <c r="F53" s="22"/>
      <c r="G53" s="23"/>
      <c r="H53" s="17"/>
      <c r="I53" s="9">
        <v>5</v>
      </c>
      <c r="J53" s="4">
        <f t="shared" si="2"/>
        <v>5</v>
      </c>
    </row>
    <row r="54" spans="1:10" ht="15" customHeight="1">
      <c r="A54" s="3" t="s">
        <v>46</v>
      </c>
      <c r="B54" s="4">
        <v>1</v>
      </c>
      <c r="C54" s="9">
        <v>1</v>
      </c>
      <c r="D54" s="22"/>
      <c r="E54" s="23"/>
      <c r="F54" s="22"/>
      <c r="G54" s="23"/>
      <c r="H54" s="17"/>
      <c r="I54" s="9">
        <v>1</v>
      </c>
      <c r="J54" s="4">
        <f t="shared" si="2"/>
        <v>1</v>
      </c>
    </row>
    <row r="55" spans="1:10" ht="15" customHeight="1">
      <c r="A55" s="3" t="s">
        <v>47</v>
      </c>
      <c r="B55" s="4">
        <v>1</v>
      </c>
      <c r="C55" s="9">
        <v>1</v>
      </c>
      <c r="D55" s="22"/>
      <c r="E55" s="23"/>
      <c r="F55" s="22"/>
      <c r="G55" s="23"/>
      <c r="H55" s="17"/>
      <c r="I55" s="9">
        <v>1</v>
      </c>
      <c r="J55" s="4">
        <f t="shared" si="2"/>
        <v>1</v>
      </c>
    </row>
    <row r="56" spans="1:10" ht="15" customHeight="1">
      <c r="A56" s="3" t="s">
        <v>48</v>
      </c>
      <c r="B56" s="4">
        <v>1</v>
      </c>
      <c r="C56" s="9">
        <v>1</v>
      </c>
      <c r="D56" s="22"/>
      <c r="E56" s="23"/>
      <c r="F56" s="22">
        <v>1</v>
      </c>
      <c r="G56" s="23"/>
      <c r="H56" s="17"/>
      <c r="I56" s="9"/>
      <c r="J56" s="4">
        <f t="shared" si="2"/>
        <v>1</v>
      </c>
    </row>
    <row r="57" spans="1:10" ht="15" customHeight="1">
      <c r="A57" s="5"/>
      <c r="B57" s="6">
        <f aca="true" t="shared" si="3" ref="B57:I57">SUM(B17:B56)</f>
        <v>100</v>
      </c>
      <c r="C57" s="10">
        <f t="shared" si="3"/>
        <v>97</v>
      </c>
      <c r="D57" s="24">
        <f t="shared" si="3"/>
        <v>15</v>
      </c>
      <c r="E57" s="25">
        <f t="shared" si="3"/>
        <v>5</v>
      </c>
      <c r="F57" s="24">
        <f t="shared" si="3"/>
        <v>41</v>
      </c>
      <c r="G57" s="25">
        <f t="shared" si="3"/>
        <v>12</v>
      </c>
      <c r="H57" s="18">
        <f t="shared" si="3"/>
        <v>2</v>
      </c>
      <c r="I57" s="6">
        <f t="shared" si="3"/>
        <v>22</v>
      </c>
      <c r="J57" s="4">
        <f t="shared" si="2"/>
        <v>97</v>
      </c>
    </row>
    <row r="58" spans="1:12" s="8" customFormat="1" ht="15" customHeight="1">
      <c r="A58" s="12" t="s">
        <v>62</v>
      </c>
      <c r="B58" s="13">
        <v>39</v>
      </c>
      <c r="C58" s="15">
        <v>38</v>
      </c>
      <c r="D58" s="26">
        <v>3</v>
      </c>
      <c r="E58" s="27">
        <v>0</v>
      </c>
      <c r="F58" s="26">
        <v>29</v>
      </c>
      <c r="G58" s="27">
        <v>6</v>
      </c>
      <c r="H58" s="19">
        <v>0</v>
      </c>
      <c r="I58" s="13">
        <v>0</v>
      </c>
      <c r="J58" s="4">
        <f t="shared" si="2"/>
        <v>38</v>
      </c>
      <c r="K58" s="1"/>
      <c r="L58" s="1"/>
    </row>
    <row r="59" spans="1:12" s="8" customFormat="1" ht="12">
      <c r="A59" s="12" t="s">
        <v>58</v>
      </c>
      <c r="B59" s="13">
        <v>16</v>
      </c>
      <c r="C59" s="15">
        <v>10</v>
      </c>
      <c r="D59" s="26">
        <v>1</v>
      </c>
      <c r="E59" s="27">
        <v>0</v>
      </c>
      <c r="F59" s="26">
        <v>7</v>
      </c>
      <c r="G59" s="27">
        <v>2</v>
      </c>
      <c r="H59" s="19">
        <v>0</v>
      </c>
      <c r="I59" s="13">
        <v>0</v>
      </c>
      <c r="J59" s="4">
        <f t="shared" si="2"/>
        <v>10</v>
      </c>
      <c r="K59" s="1"/>
      <c r="L59" s="1"/>
    </row>
    <row r="60" spans="1:12" s="8" customFormat="1" ht="12">
      <c r="A60" s="12" t="s">
        <v>59</v>
      </c>
      <c r="B60" s="13">
        <v>14</v>
      </c>
      <c r="C60" s="15">
        <v>12</v>
      </c>
      <c r="D60" s="26">
        <v>2</v>
      </c>
      <c r="E60" s="27">
        <v>0</v>
      </c>
      <c r="F60" s="26">
        <v>8</v>
      </c>
      <c r="G60" s="27">
        <v>2</v>
      </c>
      <c r="H60" s="19">
        <v>0</v>
      </c>
      <c r="I60" s="13">
        <v>0</v>
      </c>
      <c r="J60" s="4">
        <f t="shared" si="2"/>
        <v>12</v>
      </c>
      <c r="K60" s="1"/>
      <c r="L60" s="1"/>
    </row>
    <row r="61" spans="1:12" s="8" customFormat="1" ht="12">
      <c r="A61" s="12" t="s">
        <v>60</v>
      </c>
      <c r="B61" s="13">
        <v>14</v>
      </c>
      <c r="C61" s="15">
        <v>16</v>
      </c>
      <c r="D61" s="26">
        <v>7</v>
      </c>
      <c r="E61" s="27">
        <v>1</v>
      </c>
      <c r="F61" s="26">
        <v>6</v>
      </c>
      <c r="G61" s="27">
        <v>2</v>
      </c>
      <c r="H61" s="19">
        <v>0</v>
      </c>
      <c r="I61" s="13">
        <v>0</v>
      </c>
      <c r="J61" s="4">
        <f t="shared" si="2"/>
        <v>16</v>
      </c>
      <c r="K61" s="1"/>
      <c r="L61" s="1"/>
    </row>
    <row r="62" spans="1:12" s="8" customFormat="1" ht="12">
      <c r="A62" s="12" t="s">
        <v>61</v>
      </c>
      <c r="B62" s="13">
        <v>-6</v>
      </c>
      <c r="C62" s="15">
        <v>0</v>
      </c>
      <c r="D62" s="26">
        <v>0</v>
      </c>
      <c r="E62" s="27">
        <v>0</v>
      </c>
      <c r="F62" s="26">
        <v>0</v>
      </c>
      <c r="G62" s="27">
        <v>0</v>
      </c>
      <c r="H62" s="19">
        <v>0</v>
      </c>
      <c r="I62" s="13">
        <v>0</v>
      </c>
      <c r="J62" s="4">
        <f t="shared" si="2"/>
        <v>0</v>
      </c>
      <c r="K62" s="1"/>
      <c r="L62" s="1"/>
    </row>
    <row r="63" spans="1:10" ht="15" customHeight="1">
      <c r="A63" s="5"/>
      <c r="B63" s="6">
        <f>SUM(B58:B62)</f>
        <v>77</v>
      </c>
      <c r="C63" s="10">
        <f aca="true" t="shared" si="4" ref="C63:I63">SUM(C58:C62)</f>
        <v>76</v>
      </c>
      <c r="D63" s="24">
        <f t="shared" si="4"/>
        <v>13</v>
      </c>
      <c r="E63" s="25">
        <f t="shared" si="4"/>
        <v>1</v>
      </c>
      <c r="F63" s="24">
        <f t="shared" si="4"/>
        <v>50</v>
      </c>
      <c r="G63" s="25">
        <f t="shared" si="4"/>
        <v>12</v>
      </c>
      <c r="H63" s="18">
        <f t="shared" si="4"/>
        <v>0</v>
      </c>
      <c r="I63" s="6">
        <f t="shared" si="4"/>
        <v>0</v>
      </c>
      <c r="J63" s="30">
        <f>D63+E63+F63+G63+H63+I63</f>
        <v>76</v>
      </c>
    </row>
    <row r="64" spans="1:10" ht="15" customHeight="1" thickBot="1">
      <c r="A64" s="5"/>
      <c r="B64" s="6">
        <f aca="true" t="shared" si="5" ref="B64:I64">B63+B57+B16</f>
        <v>311</v>
      </c>
      <c r="C64" s="10">
        <f t="shared" si="5"/>
        <v>301</v>
      </c>
      <c r="D64" s="28">
        <f t="shared" si="5"/>
        <v>60</v>
      </c>
      <c r="E64" s="29">
        <f t="shared" si="5"/>
        <v>13</v>
      </c>
      <c r="F64" s="28">
        <f t="shared" si="5"/>
        <v>155</v>
      </c>
      <c r="G64" s="29">
        <f t="shared" si="5"/>
        <v>47</v>
      </c>
      <c r="H64" s="18">
        <f t="shared" si="5"/>
        <v>2</v>
      </c>
      <c r="I64" s="6">
        <f t="shared" si="5"/>
        <v>24</v>
      </c>
      <c r="J64" s="30">
        <f>D64+E64+F64+G64+H64+I64</f>
        <v>301</v>
      </c>
    </row>
    <row r="65" s="8" customFormat="1" ht="12">
      <c r="A65" s="7"/>
    </row>
    <row r="66" spans="1:2" s="8" customFormat="1" ht="12">
      <c r="A66" s="7" t="s">
        <v>63</v>
      </c>
      <c r="B66" s="8" t="s">
        <v>64</v>
      </c>
    </row>
    <row r="67" spans="1:2" s="8" customFormat="1" ht="12">
      <c r="A67" s="7" t="s">
        <v>67</v>
      </c>
      <c r="B67" s="8" t="s">
        <v>68</v>
      </c>
    </row>
    <row r="68" s="8" customFormat="1" ht="12">
      <c r="A68" s="31" t="s">
        <v>69</v>
      </c>
    </row>
    <row r="69" s="8" customFormat="1" ht="12">
      <c r="A69" s="7"/>
    </row>
    <row r="70" s="8" customFormat="1" ht="12">
      <c r="A70" s="7"/>
    </row>
    <row r="71" s="8" customFormat="1" ht="12">
      <c r="A71" s="7"/>
    </row>
    <row r="72" s="8" customFormat="1" ht="12">
      <c r="A72" s="7"/>
    </row>
    <row r="73" s="8" customFormat="1" ht="12">
      <c r="A73" s="7"/>
    </row>
    <row r="74" s="8" customFormat="1" ht="12">
      <c r="A74" s="7"/>
    </row>
    <row r="75" s="8" customFormat="1" ht="12">
      <c r="A75" s="7"/>
    </row>
    <row r="76" s="8" customFormat="1" ht="12">
      <c r="A76" s="7"/>
    </row>
    <row r="77" s="8" customFormat="1" ht="12">
      <c r="A77" s="7"/>
    </row>
    <row r="78" s="8" customFormat="1" ht="12">
      <c r="A78" s="7"/>
    </row>
    <row r="79" s="8" customFormat="1" ht="12">
      <c r="A79" s="7"/>
    </row>
    <row r="80" s="8" customFormat="1" ht="12">
      <c r="A80" s="7"/>
    </row>
    <row r="81" s="8" customFormat="1" ht="12">
      <c r="A81" s="7"/>
    </row>
    <row r="82" s="8" customFormat="1" ht="12">
      <c r="A82" s="7"/>
    </row>
    <row r="83" s="8" customFormat="1" ht="12">
      <c r="A83" s="7"/>
    </row>
    <row r="84" s="8" customFormat="1" ht="12">
      <c r="A84" s="7"/>
    </row>
    <row r="85" s="8" customFormat="1" ht="12">
      <c r="A85" s="7"/>
    </row>
    <row r="86" s="8" customFormat="1" ht="12">
      <c r="A86" s="7"/>
    </row>
    <row r="87" s="8" customFormat="1" ht="12">
      <c r="A87" s="7"/>
    </row>
    <row r="88" s="8" customFormat="1" ht="12">
      <c r="A88" s="7"/>
    </row>
    <row r="89" s="8" customFormat="1" ht="12">
      <c r="A89" s="7"/>
    </row>
    <row r="90" s="8" customFormat="1" ht="12">
      <c r="A90" s="7"/>
    </row>
    <row r="91" s="8" customFormat="1" ht="12">
      <c r="A91" s="7"/>
    </row>
    <row r="92" s="8" customFormat="1" ht="12">
      <c r="A92" s="7"/>
    </row>
    <row r="93" s="8" customFormat="1" ht="12">
      <c r="A93" s="7"/>
    </row>
    <row r="94" s="8" customFormat="1" ht="12">
      <c r="A94" s="7"/>
    </row>
    <row r="95" s="8" customFormat="1" ht="12">
      <c r="A95" s="7"/>
    </row>
    <row r="96" s="8" customFormat="1" ht="12">
      <c r="A96" s="7"/>
    </row>
    <row r="97" s="8" customFormat="1" ht="12">
      <c r="A97" s="7"/>
    </row>
    <row r="98" s="8" customFormat="1" ht="12">
      <c r="A98" s="7"/>
    </row>
    <row r="99" s="8" customFormat="1" ht="12">
      <c r="A99" s="7"/>
    </row>
    <row r="100" s="8" customFormat="1" ht="12">
      <c r="A100" s="7"/>
    </row>
    <row r="101" s="8" customFormat="1" ht="12">
      <c r="A101" s="7"/>
    </row>
    <row r="102" s="8" customFormat="1" ht="12">
      <c r="A102" s="7"/>
    </row>
    <row r="103" s="8" customFormat="1" ht="12">
      <c r="A103" s="7"/>
    </row>
    <row r="104" s="8" customFormat="1" ht="12">
      <c r="A104" s="7"/>
    </row>
    <row r="105" s="8" customFormat="1" ht="12">
      <c r="A105" s="7"/>
    </row>
    <row r="106" s="8" customFormat="1" ht="12">
      <c r="A106" s="7"/>
    </row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  <row r="161" s="8" customFormat="1" ht="12"/>
    <row r="162" s="8" customFormat="1" ht="12"/>
    <row r="163" s="8" customFormat="1" ht="12"/>
    <row r="164" s="8" customFormat="1" ht="12"/>
    <row r="165" s="8" customFormat="1" ht="12"/>
    <row r="166" s="8" customFormat="1" ht="12"/>
    <row r="167" s="8" customFormat="1" ht="12"/>
    <row r="168" s="8" customFormat="1" ht="12"/>
    <row r="169" s="8" customFormat="1" ht="12"/>
    <row r="170" s="8" customFormat="1" ht="12"/>
    <row r="171" s="8" customFormat="1" ht="12"/>
    <row r="172" s="8" customFormat="1" ht="12"/>
    <row r="173" s="8" customFormat="1" ht="12"/>
    <row r="174" s="8" customFormat="1" ht="12"/>
    <row r="175" s="8" customFormat="1" ht="12"/>
    <row r="176" s="8" customFormat="1" ht="12"/>
    <row r="177" s="8" customFormat="1" ht="12"/>
    <row r="178" s="8" customFormat="1" ht="12"/>
    <row r="179" s="8" customFormat="1" ht="12"/>
    <row r="180" s="8" customFormat="1" ht="12"/>
    <row r="181" s="8" customFormat="1" ht="12"/>
    <row r="182" s="8" customFormat="1" ht="12"/>
    <row r="183" s="8" customFormat="1" ht="12"/>
    <row r="184" s="8" customFormat="1" ht="12"/>
    <row r="185" s="8" customFormat="1" ht="12"/>
    <row r="186" s="8" customFormat="1" ht="12"/>
    <row r="187" s="8" customFormat="1" ht="12"/>
    <row r="188" s="8" customFormat="1" ht="12"/>
    <row r="189" s="8" customFormat="1" ht="12"/>
    <row r="190" s="8" customFormat="1" ht="12"/>
    <row r="191" s="8" customFormat="1" ht="12"/>
    <row r="192" s="8" customFormat="1" ht="12"/>
    <row r="193" s="8" customFormat="1" ht="12"/>
    <row r="194" s="8" customFormat="1" ht="12"/>
    <row r="195" s="8" customFormat="1" ht="12"/>
    <row r="196" s="8" customFormat="1" ht="12"/>
    <row r="197" s="8" customFormat="1" ht="12"/>
    <row r="198" s="8" customFormat="1" ht="12"/>
    <row r="199" s="8" customFormat="1" ht="12"/>
    <row r="200" s="8" customFormat="1" ht="12"/>
    <row r="201" s="8" customFormat="1" ht="12"/>
    <row r="202" s="8" customFormat="1" ht="12"/>
    <row r="203" s="8" customFormat="1" ht="12"/>
    <row r="204" s="8" customFormat="1" ht="12"/>
    <row r="205" s="8" customFormat="1" ht="12"/>
    <row r="206" s="8" customFormat="1" ht="12"/>
    <row r="207" s="8" customFormat="1" ht="12"/>
    <row r="208" s="8" customFormat="1" ht="12"/>
    <row r="209" s="8" customFormat="1" ht="12"/>
    <row r="210" s="8" customFormat="1" ht="12"/>
    <row r="211" s="8" customFormat="1" ht="12"/>
    <row r="212" s="8" customFormat="1" ht="12"/>
    <row r="213" s="8" customFormat="1" ht="12"/>
    <row r="214" s="8" customFormat="1" ht="12"/>
    <row r="215" s="8" customFormat="1" ht="12"/>
    <row r="216" s="8" customFormat="1" ht="12"/>
    <row r="217" s="8" customFormat="1" ht="12"/>
    <row r="218" s="8" customFormat="1" ht="12"/>
    <row r="219" s="8" customFormat="1" ht="12"/>
    <row r="220" s="8" customFormat="1" ht="12"/>
    <row r="221" s="8" customFormat="1" ht="12"/>
    <row r="222" s="8" customFormat="1" ht="12"/>
    <row r="223" s="8" customFormat="1" ht="12"/>
    <row r="224" s="8" customFormat="1" ht="12"/>
    <row r="225" s="8" customFormat="1" ht="12"/>
    <row r="226" s="8" customFormat="1" ht="12"/>
    <row r="227" s="8" customFormat="1" ht="12"/>
    <row r="228" s="8" customFormat="1" ht="12"/>
    <row r="229" s="8" customFormat="1" ht="12"/>
    <row r="230" s="8" customFormat="1" ht="12"/>
    <row r="231" s="8" customFormat="1" ht="12"/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Mary</cp:lastModifiedBy>
  <cp:lastPrinted>2015-07-24T16:13:33Z</cp:lastPrinted>
  <dcterms:created xsi:type="dcterms:W3CDTF">2015-07-24T10:41:05Z</dcterms:created>
  <dcterms:modified xsi:type="dcterms:W3CDTF">2015-07-25T10:31:29Z</dcterms:modified>
  <cp:category/>
  <cp:version/>
  <cp:contentType/>
  <cp:contentStatus/>
</cp:coreProperties>
</file>